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anufactured Housing Association BCs\SHIPMENT REPORTING\"/>
    </mc:Choice>
  </mc:AlternateContent>
  <xr:revisionPtr revIDLastSave="0" documentId="13_ncr:1_{E77B187F-1A1C-4EFE-9535-305255166194}" xr6:coauthVersionLast="47" xr6:coauthVersionMax="47" xr10:uidLastSave="{00000000-0000-0000-0000-000000000000}"/>
  <bookViews>
    <workbookView xWindow="-120" yWindow="-120" windowWidth="29040" windowHeight="16440" xr2:uid="{C54286F4-1AE3-4DAE-8082-D6CCCECA18C6}"/>
  </bookViews>
  <sheets>
    <sheet name="Sheet1" sheetId="1" r:id="rId1"/>
  </sheets>
  <definedNames>
    <definedName name="_xlnm.Print_Area" localSheetId="0">Sheet1!$B$3:$K$77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" l="1"/>
  <c r="G76" i="1"/>
  <c r="F76" i="1"/>
  <c r="E76" i="1"/>
  <c r="D76" i="1"/>
  <c r="H71" i="1"/>
  <c r="G71" i="1"/>
  <c r="F71" i="1"/>
  <c r="E71" i="1"/>
  <c r="D71" i="1"/>
  <c r="J75" i="1"/>
  <c r="D75" i="1"/>
  <c r="G74" i="1"/>
  <c r="F74" i="1"/>
  <c r="E74" i="1"/>
  <c r="D74" i="1"/>
  <c r="G73" i="1"/>
  <c r="F73" i="1"/>
  <c r="E73" i="1"/>
  <c r="D73" i="1"/>
  <c r="G72" i="1"/>
  <c r="G75" i="1" s="1"/>
  <c r="F72" i="1"/>
  <c r="F75" i="1" s="1"/>
  <c r="D72" i="1"/>
  <c r="J70" i="1"/>
  <c r="H69" i="1"/>
  <c r="G69" i="1"/>
  <c r="F69" i="1"/>
  <c r="E69" i="1"/>
  <c r="D69" i="1"/>
  <c r="G68" i="1"/>
  <c r="F68" i="1"/>
  <c r="E68" i="1"/>
  <c r="D68" i="1"/>
  <c r="F67" i="1"/>
  <c r="F70" i="1" s="1"/>
  <c r="D67" i="1"/>
  <c r="D70" i="1" s="1"/>
  <c r="H63" i="1"/>
  <c r="I62" i="1"/>
  <c r="H62" i="1"/>
  <c r="H61" i="1"/>
  <c r="H59" i="1"/>
  <c r="I58" i="1"/>
  <c r="H58" i="1"/>
  <c r="H57" i="1"/>
  <c r="H55" i="1"/>
  <c r="I54" i="1"/>
  <c r="H54" i="1"/>
  <c r="H53" i="1"/>
  <c r="H51" i="1"/>
  <c r="H50" i="1"/>
  <c r="H68" i="1" s="1"/>
  <c r="G49" i="1"/>
  <c r="G67" i="1" s="1"/>
  <c r="G70" i="1" s="1"/>
  <c r="E49" i="1"/>
  <c r="E67" i="1" s="1"/>
  <c r="E70" i="1" s="1"/>
  <c r="H47" i="1"/>
  <c r="H46" i="1"/>
  <c r="H45" i="1"/>
  <c r="I46" i="1" s="1"/>
  <c r="H43" i="1"/>
  <c r="H42" i="1"/>
  <c r="H41" i="1"/>
  <c r="I42" i="1" s="1"/>
  <c r="H39" i="1"/>
  <c r="H38" i="1"/>
  <c r="H37" i="1"/>
  <c r="I38" i="1" s="1"/>
  <c r="H35" i="1"/>
  <c r="H34" i="1"/>
  <c r="H33" i="1"/>
  <c r="I34" i="1" s="1"/>
  <c r="H31" i="1"/>
  <c r="H30" i="1"/>
  <c r="H29" i="1"/>
  <c r="I30" i="1" s="1"/>
  <c r="H27" i="1"/>
  <c r="H26" i="1"/>
  <c r="H25" i="1"/>
  <c r="I26" i="1" s="1"/>
  <c r="H23" i="1"/>
  <c r="H22" i="1"/>
  <c r="H21" i="1"/>
  <c r="I22" i="1" s="1"/>
  <c r="H19" i="1"/>
  <c r="H74" i="1" s="1"/>
  <c r="H18" i="1"/>
  <c r="H17" i="1"/>
  <c r="I18" i="1" s="1"/>
  <c r="H15" i="1"/>
  <c r="H14" i="1"/>
  <c r="H13" i="1"/>
  <c r="I14" i="1" s="1"/>
  <c r="H11" i="1"/>
  <c r="H10" i="1"/>
  <c r="H9" i="1"/>
  <c r="I75" i="1" l="1"/>
  <c r="I10" i="1"/>
  <c r="H49" i="1"/>
  <c r="I50" i="1" s="1"/>
  <c r="E72" i="1"/>
  <c r="E75" i="1" s="1"/>
  <c r="H73" i="1"/>
  <c r="H67" i="1" l="1"/>
  <c r="H70" i="1" s="1"/>
  <c r="I70" i="1"/>
  <c r="H72" i="1"/>
  <c r="H75" i="1" s="1"/>
</calcChain>
</file>

<file path=xl/sharedStrings.xml><?xml version="1.0" encoding="utf-8"?>
<sst xmlns="http://schemas.openxmlformats.org/spreadsheetml/2006/main" count="134" uniqueCount="40">
  <si>
    <t>MHABC 2021 &amp; 2021-22 Shipments Analysis</t>
  </si>
  <si>
    <t>Month</t>
  </si>
  <si>
    <t>Area</t>
  </si>
  <si>
    <t>Single Z240/241</t>
  </si>
  <si>
    <t>Multi Z240/Z241</t>
  </si>
  <si>
    <t>Single A277</t>
  </si>
  <si>
    <t>Multi A277</t>
  </si>
  <si>
    <t>Previous</t>
  </si>
  <si>
    <t>Comments</t>
  </si>
  <si>
    <t>Total</t>
  </si>
  <si>
    <t>Year</t>
  </si>
  <si>
    <t>January 2021</t>
  </si>
  <si>
    <t>BC</t>
  </si>
  <si>
    <t>2 Z241</t>
  </si>
  <si>
    <t>Other Canada</t>
  </si>
  <si>
    <t>US</t>
  </si>
  <si>
    <t>February 2021</t>
  </si>
  <si>
    <t>3 Z241</t>
  </si>
  <si>
    <t>March 2021</t>
  </si>
  <si>
    <t>10 Z241</t>
  </si>
  <si>
    <t>April 2021</t>
  </si>
  <si>
    <t>9 Z241</t>
  </si>
  <si>
    <t>1 Z241</t>
  </si>
  <si>
    <t>May 2021</t>
  </si>
  <si>
    <t>June 2021</t>
  </si>
  <si>
    <t>July 2021</t>
  </si>
  <si>
    <t>0 Z241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</si>
  <si>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</si>
  <si>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</si>
  <si>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</si>
  <si>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</si>
  <si>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</si>
  <si>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</si>
  <si>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</si>
  <si>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Calendar</t>
  </si>
  <si>
    <t>TOTAL</t>
  </si>
  <si>
    <t>% of Total</t>
  </si>
  <si>
    <t>Fiscal</t>
  </si>
  <si>
    <t>March 21-Feb. 22</t>
  </si>
  <si>
    <t>Single Z240/Z241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</si>
</sst>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darkGray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1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9" fontId="1" fillId="3" borderId="0" xfId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quotePrefix="1" applyFill="1" applyAlignment="1">
      <alignment horizontal="center"/>
    </xf>
    <xf numFmtId="9" fontId="1" fillId="4" borderId="0" xfId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3CE13-A96F-483B-AF9A-28BF3BD94879}">
  <sheetPr>
    <pageSetUpPr fitToPage="1"/>
  </sheetPr>
  <dimension ref="B4:K77"/>
  <sheetViews>
    <sheetView tabSelected="1" workbookViewId="0">
      <selection activeCell="L22" sqref="L22"/>
    </sheetView>
  </sheetViews>
  <sheetFormatPr defaultRowHeight="15" x14ac:dyDescent="0.25"/>
  <cols>
    <col min="2" max="2" width="19.42578125" customWidth="1"/>
    <col min="3" max="3" width="16.85546875" customWidth="1"/>
    <col min="4" max="4" width="16" customWidth="1"/>
    <col min="5" max="5" width="17.140625" customWidth="1"/>
    <col min="6" max="6" width="14.42578125" customWidth="1"/>
    <col min="7" max="7" width="10.5703125" customWidth="1"/>
    <col min="8" max="8" width="14.5703125" customWidth="1"/>
    <col min="11" max="11" width="12.85546875" customWidth="1"/>
  </cols>
  <sheetData>
    <row r="4" spans="2:11" ht="26.25" x14ac:dyDescent="0.25">
      <c r="B4" s="1"/>
      <c r="D4" s="2" t="s">
        <v>0</v>
      </c>
      <c r="E4" s="2"/>
      <c r="F4" s="2"/>
    </row>
    <row r="6" spans="2:11" x14ac:dyDescent="0.25"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2</v>
      </c>
      <c r="I6" s="3" t="s">
        <v>1</v>
      </c>
      <c r="J6" s="3" t="s">
        <v>7</v>
      </c>
      <c r="K6" s="3" t="s">
        <v>8</v>
      </c>
    </row>
    <row r="7" spans="2:11" x14ac:dyDescent="0.25">
      <c r="B7" s="4"/>
      <c r="C7" s="4"/>
      <c r="D7" s="4"/>
      <c r="E7" s="4"/>
      <c r="F7" s="4"/>
      <c r="G7" s="4"/>
      <c r="H7" s="3" t="s">
        <v>9</v>
      </c>
      <c r="I7" s="3" t="s">
        <v>9</v>
      </c>
      <c r="J7" s="3" t="s">
        <v>10</v>
      </c>
      <c r="K7" s="4"/>
    </row>
    <row r="8" spans="2:1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25">
      <c r="B9" s="6" t="s">
        <v>11</v>
      </c>
      <c r="C9" s="1" t="s">
        <v>12</v>
      </c>
      <c r="D9" s="1">
        <v>34</v>
      </c>
      <c r="E9" s="1">
        <v>18</v>
      </c>
      <c r="F9" s="1">
        <v>0</v>
      </c>
      <c r="G9" s="1">
        <v>6</v>
      </c>
      <c r="H9" s="1">
        <f>SUM(D9:G9)</f>
        <v>58</v>
      </c>
      <c r="J9" s="1"/>
      <c r="K9" s="1" t="s">
        <v>13</v>
      </c>
    </row>
    <row r="10" spans="2:11" x14ac:dyDescent="0.25">
      <c r="B10" s="6" t="s">
        <v>11</v>
      </c>
      <c r="C10" s="1" t="s">
        <v>14</v>
      </c>
      <c r="D10" s="1">
        <v>6</v>
      </c>
      <c r="E10" s="1">
        <v>0</v>
      </c>
      <c r="F10" s="1">
        <v>1</v>
      </c>
      <c r="G10" s="1">
        <v>1</v>
      </c>
      <c r="H10" s="1">
        <f>SUM(D10:G10)</f>
        <v>8</v>
      </c>
      <c r="I10" s="1">
        <f>SUM(H9:H11)</f>
        <v>66</v>
      </c>
      <c r="J10" s="1">
        <v>47</v>
      </c>
    </row>
    <row r="11" spans="2:11" x14ac:dyDescent="0.25">
      <c r="B11" s="6" t="s">
        <v>11</v>
      </c>
      <c r="C11" s="1" t="s">
        <v>15</v>
      </c>
      <c r="D11" s="1">
        <v>0</v>
      </c>
      <c r="E11" s="1">
        <v>0</v>
      </c>
      <c r="F11" s="1">
        <v>0</v>
      </c>
      <c r="G11" s="1">
        <v>0</v>
      </c>
      <c r="H11" s="1">
        <f>SUM(D11:G11)</f>
        <v>0</v>
      </c>
      <c r="J11" s="1"/>
    </row>
    <row r="12" spans="2:1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x14ac:dyDescent="0.25">
      <c r="B13" s="6" t="s">
        <v>16</v>
      </c>
      <c r="C13" s="1" t="s">
        <v>12</v>
      </c>
      <c r="D13" s="1">
        <v>30</v>
      </c>
      <c r="E13" s="1">
        <v>15</v>
      </c>
      <c r="F13" s="1">
        <v>4</v>
      </c>
      <c r="G13" s="1">
        <v>13</v>
      </c>
      <c r="H13" s="1">
        <f>SUM(D13:G13)</f>
        <v>62</v>
      </c>
      <c r="J13" s="1"/>
      <c r="K13" s="1" t="s">
        <v>17</v>
      </c>
    </row>
    <row r="14" spans="2:11" x14ac:dyDescent="0.25">
      <c r="B14" s="6" t="s">
        <v>16</v>
      </c>
      <c r="C14" s="1" t="s">
        <v>14</v>
      </c>
      <c r="D14" s="1">
        <v>4</v>
      </c>
      <c r="E14" s="1">
        <v>0</v>
      </c>
      <c r="F14" s="1">
        <v>5</v>
      </c>
      <c r="G14" s="1">
        <v>1</v>
      </c>
      <c r="H14" s="1">
        <f>SUM(D14:G14)</f>
        <v>10</v>
      </c>
      <c r="I14" s="1">
        <f>SUM(H13:H15)</f>
        <v>72</v>
      </c>
      <c r="J14" s="1">
        <v>48</v>
      </c>
    </row>
    <row r="15" spans="2:11" x14ac:dyDescent="0.25">
      <c r="B15" s="6" t="s">
        <v>16</v>
      </c>
      <c r="C15" s="1" t="s">
        <v>15</v>
      </c>
      <c r="D15" s="1">
        <v>0</v>
      </c>
      <c r="E15" s="1">
        <v>0</v>
      </c>
      <c r="F15" s="1">
        <v>0</v>
      </c>
      <c r="G15" s="1">
        <v>0</v>
      </c>
      <c r="H15" s="1">
        <f>SUM(D15:G15)</f>
        <v>0</v>
      </c>
      <c r="J15" s="1"/>
    </row>
    <row r="16" spans="2:1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x14ac:dyDescent="0.25">
      <c r="B17" s="6" t="s">
        <v>18</v>
      </c>
      <c r="C17" s="1" t="s">
        <v>12</v>
      </c>
      <c r="D17" s="1">
        <v>27</v>
      </c>
      <c r="E17" s="1">
        <v>25</v>
      </c>
      <c r="F17" s="1">
        <v>0</v>
      </c>
      <c r="G17" s="8">
        <v>17</v>
      </c>
      <c r="H17" s="1">
        <f>SUM(D17:G17)</f>
        <v>69</v>
      </c>
      <c r="I17" s="1"/>
      <c r="J17" s="1"/>
      <c r="K17" s="1" t="s">
        <v>19</v>
      </c>
    </row>
    <row r="18" spans="2:11" x14ac:dyDescent="0.25">
      <c r="B18" s="6" t="s">
        <v>18</v>
      </c>
      <c r="C18" s="1" t="s">
        <v>14</v>
      </c>
      <c r="D18" s="1">
        <v>10</v>
      </c>
      <c r="E18" s="1">
        <v>1</v>
      </c>
      <c r="F18" s="1">
        <v>2</v>
      </c>
      <c r="G18" s="1">
        <v>1</v>
      </c>
      <c r="H18" s="1">
        <f>SUM(D18:G18)</f>
        <v>14</v>
      </c>
      <c r="I18" s="1">
        <f>SUM(H17:H19)</f>
        <v>83</v>
      </c>
      <c r="J18" s="1">
        <v>40</v>
      </c>
      <c r="K18" s="1"/>
    </row>
    <row r="19" spans="2:11" x14ac:dyDescent="0.25">
      <c r="B19" s="6" t="s">
        <v>18</v>
      </c>
      <c r="C19" s="1" t="s">
        <v>15</v>
      </c>
      <c r="D19" s="1">
        <v>0</v>
      </c>
      <c r="E19" s="1">
        <v>0</v>
      </c>
      <c r="F19" s="1">
        <v>0</v>
      </c>
      <c r="G19" s="1">
        <v>0</v>
      </c>
      <c r="H19" s="1">
        <f>SUM(D19:G19)</f>
        <v>0</v>
      </c>
      <c r="I19" s="1"/>
      <c r="J19" s="1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6" t="s">
        <v>20</v>
      </c>
      <c r="C21" s="1" t="s">
        <v>12</v>
      </c>
      <c r="D21" s="1">
        <v>31</v>
      </c>
      <c r="E21" s="1">
        <v>19</v>
      </c>
      <c r="F21" s="1">
        <v>3</v>
      </c>
      <c r="G21" s="1">
        <v>21</v>
      </c>
      <c r="H21" s="1">
        <f>SUM(D21:G21)</f>
        <v>74</v>
      </c>
      <c r="I21" s="1"/>
      <c r="J21" s="1"/>
      <c r="K21" s="1" t="s">
        <v>21</v>
      </c>
    </row>
    <row r="22" spans="2:11" x14ac:dyDescent="0.25">
      <c r="B22" s="6" t="s">
        <v>20</v>
      </c>
      <c r="C22" s="1" t="s">
        <v>14</v>
      </c>
      <c r="D22" s="1">
        <v>11</v>
      </c>
      <c r="E22" s="1">
        <v>1</v>
      </c>
      <c r="F22" s="1">
        <v>5</v>
      </c>
      <c r="G22" s="1">
        <v>1</v>
      </c>
      <c r="H22" s="1">
        <f>SUM(D22:G22)</f>
        <v>18</v>
      </c>
      <c r="I22" s="1">
        <f>SUM(H21:H23)</f>
        <v>92</v>
      </c>
      <c r="J22" s="1">
        <v>40</v>
      </c>
      <c r="K22" s="1" t="s">
        <v>22</v>
      </c>
    </row>
    <row r="23" spans="2:11" x14ac:dyDescent="0.25">
      <c r="B23" s="6" t="s">
        <v>20</v>
      </c>
      <c r="C23" s="1" t="s">
        <v>15</v>
      </c>
      <c r="D23" s="1">
        <v>0</v>
      </c>
      <c r="E23" s="1">
        <v>0</v>
      </c>
      <c r="F23" s="1">
        <v>0</v>
      </c>
      <c r="G23" s="1">
        <v>0</v>
      </c>
      <c r="H23" s="1">
        <f>SUM(D23:G23)</f>
        <v>0</v>
      </c>
      <c r="I23" s="1"/>
      <c r="J23" s="1"/>
    </row>
    <row r="24" spans="2:1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1" x14ac:dyDescent="0.25">
      <c r="B25" s="6" t="s">
        <v>23</v>
      </c>
      <c r="C25" s="1" t="s">
        <v>12</v>
      </c>
      <c r="D25" s="1">
        <v>25</v>
      </c>
      <c r="E25" s="1">
        <v>16</v>
      </c>
      <c r="F25" s="1">
        <v>2</v>
      </c>
      <c r="G25" s="1">
        <v>14</v>
      </c>
      <c r="H25" s="1">
        <f>SUM(D25:G25)</f>
        <v>57</v>
      </c>
      <c r="I25" s="1"/>
      <c r="J25" s="1"/>
      <c r="K25" s="1" t="s">
        <v>17</v>
      </c>
    </row>
    <row r="26" spans="2:11" x14ac:dyDescent="0.25">
      <c r="B26" s="6" t="s">
        <v>23</v>
      </c>
      <c r="C26" s="1" t="s">
        <v>14</v>
      </c>
      <c r="D26" s="1">
        <v>12</v>
      </c>
      <c r="E26" s="1">
        <v>0</v>
      </c>
      <c r="F26" s="1">
        <v>4</v>
      </c>
      <c r="G26" s="1">
        <v>1</v>
      </c>
      <c r="H26" s="1">
        <f>SUM(D26:G26)</f>
        <v>17</v>
      </c>
      <c r="I26" s="1">
        <f>SUM(H25:H27)</f>
        <v>74</v>
      </c>
      <c r="J26" s="1">
        <v>47</v>
      </c>
    </row>
    <row r="27" spans="2:11" x14ac:dyDescent="0.25">
      <c r="B27" s="6" t="s">
        <v>23</v>
      </c>
      <c r="C27" s="1" t="s">
        <v>15</v>
      </c>
      <c r="D27" s="1">
        <v>0</v>
      </c>
      <c r="E27" s="1">
        <v>0</v>
      </c>
      <c r="F27" s="1">
        <v>0</v>
      </c>
      <c r="G27" s="1">
        <v>0</v>
      </c>
      <c r="H27" s="1">
        <f>SUM(D27:G27)</f>
        <v>0</v>
      </c>
      <c r="I27" s="1"/>
      <c r="J27" s="1"/>
      <c r="K27" s="1"/>
    </row>
    <row r="28" spans="2:1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2:11" x14ac:dyDescent="0.25">
      <c r="B29" s="6" t="s">
        <v>24</v>
      </c>
      <c r="C29" s="1" t="s">
        <v>12</v>
      </c>
      <c r="D29" s="1">
        <v>18</v>
      </c>
      <c r="E29" s="1">
        <v>14</v>
      </c>
      <c r="F29" s="1">
        <v>0</v>
      </c>
      <c r="G29" s="1">
        <v>9</v>
      </c>
      <c r="H29" s="1">
        <f>SUM(D29:G29)</f>
        <v>41</v>
      </c>
      <c r="I29" s="1"/>
      <c r="J29" s="1"/>
      <c r="K29" s="1" t="s">
        <v>13</v>
      </c>
    </row>
    <row r="30" spans="2:11" x14ac:dyDescent="0.25">
      <c r="B30" s="6" t="s">
        <v>24</v>
      </c>
      <c r="C30" s="1" t="s">
        <v>14</v>
      </c>
      <c r="D30" s="1">
        <v>0</v>
      </c>
      <c r="E30" s="1">
        <v>2</v>
      </c>
      <c r="F30" s="1">
        <v>3</v>
      </c>
      <c r="G30" s="1">
        <v>3</v>
      </c>
      <c r="H30" s="1">
        <f>SUM(D30:G30)</f>
        <v>8</v>
      </c>
      <c r="I30" s="1">
        <f>SUM(H29:H31)</f>
        <v>49</v>
      </c>
      <c r="J30" s="1">
        <v>54</v>
      </c>
    </row>
    <row r="31" spans="2:11" x14ac:dyDescent="0.25">
      <c r="B31" s="6" t="s">
        <v>24</v>
      </c>
      <c r="C31" s="1" t="s">
        <v>15</v>
      </c>
      <c r="D31" s="1">
        <v>0</v>
      </c>
      <c r="E31" s="1">
        <v>0</v>
      </c>
      <c r="F31" s="1">
        <v>0</v>
      </c>
      <c r="G31" s="1">
        <v>0</v>
      </c>
      <c r="H31" s="1">
        <f>SUM(D31:G31)</f>
        <v>0</v>
      </c>
    </row>
    <row r="32" spans="2:1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2:11" x14ac:dyDescent="0.25">
      <c r="B33" s="6" t="s">
        <v>25</v>
      </c>
      <c r="C33" s="1" t="s">
        <v>12</v>
      </c>
      <c r="D33" s="1">
        <v>13</v>
      </c>
      <c r="E33" s="1">
        <v>5</v>
      </c>
      <c r="F33" s="1">
        <v>1</v>
      </c>
      <c r="G33" s="1">
        <v>12</v>
      </c>
      <c r="H33" s="1">
        <f>SUM(D33:G33)</f>
        <v>31</v>
      </c>
      <c r="I33" s="1"/>
      <c r="J33" s="1"/>
      <c r="K33" s="1" t="s">
        <v>26</v>
      </c>
    </row>
    <row r="34" spans="2:11" x14ac:dyDescent="0.25">
      <c r="B34" s="6" t="s">
        <v>25</v>
      </c>
      <c r="C34" s="8" t="s">
        <v>14</v>
      </c>
      <c r="D34" s="1">
        <v>13</v>
      </c>
      <c r="E34" s="1">
        <v>0</v>
      </c>
      <c r="F34" s="1">
        <v>9</v>
      </c>
      <c r="G34" s="1">
        <v>1</v>
      </c>
      <c r="H34" s="1">
        <f>SUM(D34:G34)</f>
        <v>23</v>
      </c>
      <c r="I34" s="1">
        <f>SUM(H33:H35)</f>
        <v>54</v>
      </c>
      <c r="J34" s="1">
        <v>69</v>
      </c>
    </row>
    <row r="35" spans="2:11" x14ac:dyDescent="0.25">
      <c r="B35" s="6" t="s">
        <v>25</v>
      </c>
      <c r="C35" s="1" t="s">
        <v>15</v>
      </c>
      <c r="D35" s="9">
        <v>0</v>
      </c>
      <c r="E35" s="9">
        <v>0</v>
      </c>
      <c r="F35" s="1">
        <v>0</v>
      </c>
      <c r="G35" s="1">
        <v>0</v>
      </c>
      <c r="H35" s="1">
        <f>SUM(D35:G35)</f>
        <v>0</v>
      </c>
      <c r="I35" s="1"/>
      <c r="J35" s="1"/>
    </row>
    <row r="36" spans="2:11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x14ac:dyDescent="0.25">
      <c r="B37" s="6" t="s">
        <v>27</v>
      </c>
      <c r="C37" s="1" t="s">
        <v>12</v>
      </c>
      <c r="D37" s="1">
        <v>16</v>
      </c>
      <c r="E37" s="1">
        <v>11</v>
      </c>
      <c r="F37" s="1">
        <v>5</v>
      </c>
      <c r="G37" s="1">
        <v>9</v>
      </c>
      <c r="H37" s="1">
        <f>SUM(D37:G37)</f>
        <v>41</v>
      </c>
      <c r="I37" s="1"/>
      <c r="J37" s="1"/>
      <c r="K37" s="1" t="s">
        <v>13</v>
      </c>
    </row>
    <row r="38" spans="2:11" x14ac:dyDescent="0.25">
      <c r="B38" s="6" t="s">
        <v>27</v>
      </c>
      <c r="C38" s="1" t="s">
        <v>14</v>
      </c>
      <c r="D38" s="1">
        <v>5</v>
      </c>
      <c r="E38" s="1">
        <v>4</v>
      </c>
      <c r="F38" s="1">
        <v>8</v>
      </c>
      <c r="G38" s="1">
        <v>5</v>
      </c>
      <c r="H38" s="1">
        <f>SUM(D38:G38)</f>
        <v>22</v>
      </c>
      <c r="I38" s="1">
        <f>SUM(H37:H39)</f>
        <v>63</v>
      </c>
      <c r="J38" s="1">
        <v>51</v>
      </c>
      <c r="K38" s="1"/>
    </row>
    <row r="39" spans="2:11" x14ac:dyDescent="0.25">
      <c r="B39" s="6" t="s">
        <v>27</v>
      </c>
      <c r="C39" s="1" t="s">
        <v>15</v>
      </c>
      <c r="D39" s="1">
        <v>0</v>
      </c>
      <c r="E39" s="1">
        <v>0</v>
      </c>
      <c r="F39" s="1">
        <v>0</v>
      </c>
      <c r="G39" s="1">
        <v>0</v>
      </c>
      <c r="H39" s="1">
        <f>SUM(D39:G39)</f>
        <v>0</v>
      </c>
      <c r="I39" s="1"/>
      <c r="J39" s="1"/>
    </row>
    <row r="40" spans="2:11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x14ac:dyDescent="0.25">
      <c r="B41" s="6" t="s">
        <v>28</v>
      </c>
      <c r="C41" s="1" t="s">
        <v>12</v>
      </c>
      <c r="D41" s="1">
        <v>18</v>
      </c>
      <c r="E41" s="1">
        <v>10</v>
      </c>
      <c r="F41" s="1">
        <v>8</v>
      </c>
      <c r="G41" s="1">
        <v>9</v>
      </c>
      <c r="H41" s="1">
        <f>SUM(D41:G41)</f>
        <v>45</v>
      </c>
      <c r="I41" s="1"/>
      <c r="J41" s="1"/>
      <c r="K41" s="1" t="s">
        <v>26</v>
      </c>
    </row>
    <row r="42" spans="2:11" x14ac:dyDescent="0.25">
      <c r="B42" s="6" t="s">
        <v>28</v>
      </c>
      <c r="C42" s="1" t="s">
        <v>14</v>
      </c>
      <c r="D42" s="1">
        <v>7</v>
      </c>
      <c r="E42" s="1">
        <v>1</v>
      </c>
      <c r="F42" s="1">
        <v>6</v>
      </c>
      <c r="G42" s="1"/>
      <c r="H42" s="1">
        <f>SUM(D42:G42)</f>
        <v>14</v>
      </c>
      <c r="I42" s="1">
        <f>SUM(H41:H43)</f>
        <v>59</v>
      </c>
      <c r="J42" s="1">
        <v>60</v>
      </c>
    </row>
    <row r="43" spans="2:11" x14ac:dyDescent="0.25">
      <c r="B43" s="6" t="s">
        <v>28</v>
      </c>
      <c r="C43" s="1" t="s">
        <v>15</v>
      </c>
      <c r="D43" s="1">
        <v>0</v>
      </c>
      <c r="E43" s="1">
        <v>0</v>
      </c>
      <c r="F43" s="1">
        <v>0</v>
      </c>
      <c r="G43" s="1">
        <v>0</v>
      </c>
      <c r="H43" s="1">
        <f>SUM(D43:G43)</f>
        <v>0</v>
      </c>
      <c r="I43" s="1"/>
      <c r="J43" s="1"/>
    </row>
    <row r="44" spans="2:11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x14ac:dyDescent="0.25">
      <c r="B45" s="6" t="s">
        <v>29</v>
      </c>
      <c r="C45" s="1" t="s">
        <v>12</v>
      </c>
      <c r="D45" s="1">
        <v>27</v>
      </c>
      <c r="E45" s="1">
        <v>26</v>
      </c>
      <c r="F45" s="1">
        <v>1</v>
      </c>
      <c r="G45" s="1">
        <v>11</v>
      </c>
      <c r="H45" s="1">
        <f>SUM(D45:G45)</f>
        <v>65</v>
      </c>
      <c r="I45" s="1"/>
      <c r="J45" s="1"/>
      <c r="K45" s="1" t="s">
        <v>13</v>
      </c>
    </row>
    <row r="46" spans="2:11" x14ac:dyDescent="0.25">
      <c r="B46" s="6" t="s">
        <v>29</v>
      </c>
      <c r="C46" s="1" t="s">
        <v>14</v>
      </c>
      <c r="D46" s="1">
        <v>16</v>
      </c>
      <c r="E46" s="1">
        <v>3</v>
      </c>
      <c r="F46" s="1">
        <v>3</v>
      </c>
      <c r="G46" s="1">
        <v>3</v>
      </c>
      <c r="H46" s="1">
        <f>SUM(D46:G46)</f>
        <v>25</v>
      </c>
      <c r="I46" s="1">
        <f>SUM(H45:H47)</f>
        <v>90</v>
      </c>
      <c r="J46" s="1">
        <v>76</v>
      </c>
    </row>
    <row r="47" spans="2:11" x14ac:dyDescent="0.25">
      <c r="B47" s="6" t="s">
        <v>29</v>
      </c>
      <c r="C47" s="1" t="s">
        <v>15</v>
      </c>
      <c r="D47" s="1">
        <v>0</v>
      </c>
      <c r="E47" s="1">
        <v>0</v>
      </c>
      <c r="F47" s="1">
        <v>0</v>
      </c>
      <c r="G47" s="1">
        <v>0</v>
      </c>
      <c r="H47" s="1">
        <f>SUM(D47:G47)</f>
        <v>0</v>
      </c>
      <c r="I47" s="1"/>
      <c r="J47" s="1"/>
    </row>
    <row r="48" spans="2:1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x14ac:dyDescent="0.25">
      <c r="B49" s="6" t="s">
        <v>30</v>
      </c>
      <c r="C49" s="1" t="s">
        <v>12</v>
      </c>
      <c r="D49" s="1">
        <v>36</v>
      </c>
      <c r="E49" s="1">
        <f>(1+12)</f>
        <v>13</v>
      </c>
      <c r="F49" s="1">
        <v>1</v>
      </c>
      <c r="G49" s="1">
        <f>(2+8)</f>
        <v>10</v>
      </c>
      <c r="H49" s="1">
        <f>SUM(D49:G49)</f>
        <v>60</v>
      </c>
      <c r="I49" s="1"/>
      <c r="J49" s="1"/>
      <c r="K49" s="1" t="s">
        <v>17</v>
      </c>
    </row>
    <row r="50" spans="2:11" x14ac:dyDescent="0.25">
      <c r="B50" s="6" t="s">
        <v>30</v>
      </c>
      <c r="C50" s="1" t="s">
        <v>14</v>
      </c>
      <c r="D50" s="1">
        <v>10</v>
      </c>
      <c r="E50" s="1">
        <v>2</v>
      </c>
      <c r="F50" s="1">
        <v>3</v>
      </c>
      <c r="G50" s="1">
        <v>2</v>
      </c>
      <c r="H50" s="1">
        <f>SUM(D50:G50)</f>
        <v>17</v>
      </c>
      <c r="I50" s="1">
        <f>SUM(H49:H51)</f>
        <v>77</v>
      </c>
      <c r="J50" s="1">
        <v>80</v>
      </c>
      <c r="K50" s="1"/>
    </row>
    <row r="51" spans="2:11" x14ac:dyDescent="0.25">
      <c r="B51" s="6" t="s">
        <v>30</v>
      </c>
      <c r="C51" s="1" t="s">
        <v>15</v>
      </c>
      <c r="D51" s="1">
        <v>0</v>
      </c>
      <c r="E51" s="1">
        <v>0</v>
      </c>
      <c r="F51" s="1">
        <v>0</v>
      </c>
      <c r="G51" s="1">
        <v>0</v>
      </c>
      <c r="H51" s="1">
        <f>SUM(D51:G51)</f>
        <v>0</v>
      </c>
      <c r="I51" s="1"/>
      <c r="J51" s="1"/>
    </row>
    <row r="52" spans="2:1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x14ac:dyDescent="0.25">
      <c r="B53" s="6" t="s">
        <v>31</v>
      </c>
      <c r="C53" s="1" t="s">
        <v>12</v>
      </c>
      <c r="D53" s="1"/>
      <c r="E53" s="1"/>
      <c r="F53" s="1"/>
      <c r="G53" s="1"/>
      <c r="H53" s="1">
        <f>SUM(D53:G53)</f>
        <v>0</v>
      </c>
      <c r="I53" s="1"/>
      <c r="J53" s="1"/>
      <c r="K53" s="1"/>
    </row>
    <row r="54" spans="2:11" x14ac:dyDescent="0.25">
      <c r="B54" s="6" t="s">
        <v>31</v>
      </c>
      <c r="C54" s="1" t="s">
        <v>14</v>
      </c>
      <c r="D54" s="1"/>
      <c r="E54" s="1"/>
      <c r="F54" s="1"/>
      <c r="G54" s="1"/>
      <c r="H54" s="1">
        <f>SUM(D54:G54)</f>
        <v>0</v>
      </c>
      <c r="I54" s="1">
        <f>SUM(H53:H55)</f>
        <v>0</v>
      </c>
      <c r="J54" s="1">
        <v>59</v>
      </c>
    </row>
    <row r="55" spans="2:11" x14ac:dyDescent="0.25">
      <c r="B55" s="6" t="s">
        <v>31</v>
      </c>
      <c r="C55" s="1" t="s">
        <v>15</v>
      </c>
      <c r="D55" s="1"/>
      <c r="E55" s="1"/>
      <c r="F55" s="1"/>
      <c r="G55" s="1"/>
      <c r="H55" s="1">
        <f>SUM(D55:G55)</f>
        <v>0</v>
      </c>
      <c r="I55" s="1"/>
      <c r="J55" s="1"/>
    </row>
    <row r="56" spans="2:1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x14ac:dyDescent="0.25">
      <c r="B57" s="6" t="s">
        <v>32</v>
      </c>
      <c r="C57" s="1" t="s">
        <v>12</v>
      </c>
      <c r="D57" s="1"/>
      <c r="E57" s="1"/>
      <c r="F57" s="1"/>
      <c r="G57" s="1"/>
      <c r="H57" s="1">
        <f>SUM(D57:G57)</f>
        <v>0</v>
      </c>
      <c r="K57" s="1"/>
    </row>
    <row r="58" spans="2:11" x14ac:dyDescent="0.25">
      <c r="B58" s="6" t="s">
        <v>32</v>
      </c>
      <c r="C58" s="1" t="s">
        <v>14</v>
      </c>
      <c r="D58" s="1"/>
      <c r="E58" s="1"/>
      <c r="F58" s="1"/>
      <c r="G58" s="1"/>
      <c r="H58" s="1">
        <f>SUM(D58:G58)</f>
        <v>0</v>
      </c>
      <c r="I58" s="1">
        <f>SUM(H57:H59)</f>
        <v>0</v>
      </c>
      <c r="J58" s="1">
        <v>66</v>
      </c>
    </row>
    <row r="59" spans="2:11" x14ac:dyDescent="0.25">
      <c r="B59" s="6" t="s">
        <v>32</v>
      </c>
      <c r="C59" s="1" t="s">
        <v>15</v>
      </c>
      <c r="D59" s="1"/>
      <c r="E59" s="1"/>
      <c r="F59" s="1"/>
      <c r="G59" s="1"/>
      <c r="H59" s="1">
        <f>SUM(D59:G59)</f>
        <v>0</v>
      </c>
    </row>
    <row r="60" spans="2:11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x14ac:dyDescent="0.25">
      <c r="B61" s="6" t="s">
        <v>33</v>
      </c>
      <c r="C61" s="1" t="s">
        <v>12</v>
      </c>
      <c r="D61" s="1"/>
      <c r="E61" s="1"/>
      <c r="F61" s="1"/>
      <c r="G61" s="1"/>
      <c r="H61" s="1">
        <f>SUM(D61:G61)</f>
        <v>0</v>
      </c>
      <c r="K61" s="1"/>
    </row>
    <row r="62" spans="2:11" x14ac:dyDescent="0.25">
      <c r="B62" s="6" t="s">
        <v>33</v>
      </c>
      <c r="C62" s="1" t="s">
        <v>14</v>
      </c>
      <c r="D62" s="1"/>
      <c r="E62" s="1"/>
      <c r="F62" s="1"/>
      <c r="G62" s="1"/>
      <c r="H62" s="1">
        <f>SUM(D62:G62)</f>
        <v>0</v>
      </c>
      <c r="I62" s="1">
        <f>SUM(H61:H63)</f>
        <v>0</v>
      </c>
      <c r="J62" s="1">
        <v>72</v>
      </c>
    </row>
    <row r="63" spans="2:11" x14ac:dyDescent="0.25">
      <c r="B63" s="6" t="s">
        <v>33</v>
      </c>
      <c r="C63" s="1" t="s">
        <v>15</v>
      </c>
      <c r="D63" s="1"/>
      <c r="E63" s="1"/>
      <c r="F63" s="1"/>
      <c r="G63" s="1"/>
      <c r="H63" s="1">
        <f>SUM(D63:G63)</f>
        <v>0</v>
      </c>
    </row>
    <row r="64" spans="2:11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x14ac:dyDescent="0.25">
      <c r="B65" s="3"/>
      <c r="C65" s="3"/>
      <c r="D65" s="3" t="s">
        <v>39</v>
      </c>
      <c r="E65" s="3" t="s">
        <v>4</v>
      </c>
      <c r="F65" s="3" t="s">
        <v>5</v>
      </c>
      <c r="G65" s="3" t="s">
        <v>6</v>
      </c>
      <c r="H65" s="3" t="s">
        <v>2</v>
      </c>
      <c r="I65" s="3" t="s">
        <v>1</v>
      </c>
      <c r="J65" s="3" t="s">
        <v>7</v>
      </c>
      <c r="K65" s="3" t="s">
        <v>8</v>
      </c>
    </row>
    <row r="66" spans="2:11" x14ac:dyDescent="0.25">
      <c r="H66" s="3" t="s">
        <v>9</v>
      </c>
      <c r="I66" s="3" t="s">
        <v>9</v>
      </c>
      <c r="J66" s="3" t="s">
        <v>10</v>
      </c>
      <c r="K66" s="4"/>
    </row>
    <row r="67" spans="2:11" x14ac:dyDescent="0.25">
      <c r="B67" s="10" t="s">
        <v>34</v>
      </c>
      <c r="C67" s="11" t="s">
        <v>12</v>
      </c>
      <c r="D67" s="11">
        <f t="shared" ref="D67:H69" si="0">(D9+D17+D13+D21+D25+D29+D33+D41+D37+D45+D49+D53)</f>
        <v>275</v>
      </c>
      <c r="E67" s="11">
        <f t="shared" si="0"/>
        <v>172</v>
      </c>
      <c r="F67" s="11">
        <f t="shared" si="0"/>
        <v>25</v>
      </c>
      <c r="G67" s="11">
        <f t="shared" si="0"/>
        <v>131</v>
      </c>
      <c r="H67" s="11">
        <f t="shared" si="0"/>
        <v>603</v>
      </c>
      <c r="I67" s="11"/>
      <c r="J67" s="11"/>
      <c r="K67" s="12"/>
    </row>
    <row r="68" spans="2:11" x14ac:dyDescent="0.25">
      <c r="B68" s="10">
        <v>2021</v>
      </c>
      <c r="C68" s="11" t="s">
        <v>14</v>
      </c>
      <c r="D68" s="11">
        <f t="shared" si="0"/>
        <v>94</v>
      </c>
      <c r="E68" s="11">
        <f t="shared" si="0"/>
        <v>14</v>
      </c>
      <c r="F68" s="11">
        <f t="shared" si="0"/>
        <v>49</v>
      </c>
      <c r="G68" s="11">
        <f t="shared" si="0"/>
        <v>19</v>
      </c>
      <c r="H68" s="11">
        <f t="shared" si="0"/>
        <v>176</v>
      </c>
      <c r="I68" s="11"/>
      <c r="J68" s="11"/>
      <c r="K68" s="12"/>
    </row>
    <row r="69" spans="2:11" x14ac:dyDescent="0.25">
      <c r="B69" s="13"/>
      <c r="C69" s="14" t="s">
        <v>15</v>
      </c>
      <c r="D69" s="11">
        <f t="shared" si="0"/>
        <v>0</v>
      </c>
      <c r="E69" s="11">
        <f t="shared" si="0"/>
        <v>0</v>
      </c>
      <c r="F69" s="11">
        <f t="shared" si="0"/>
        <v>0</v>
      </c>
      <c r="G69" s="11">
        <f t="shared" si="0"/>
        <v>0</v>
      </c>
      <c r="H69" s="11">
        <f t="shared" si="0"/>
        <v>0</v>
      </c>
      <c r="I69" s="15"/>
      <c r="J69" s="15"/>
      <c r="K69" s="12"/>
    </row>
    <row r="70" spans="2:11" x14ac:dyDescent="0.25">
      <c r="B70" s="13"/>
      <c r="C70" s="11" t="s">
        <v>35</v>
      </c>
      <c r="D70" s="11">
        <f>SUM(D67:D69)</f>
        <v>369</v>
      </c>
      <c r="E70" s="11">
        <f>SUM(E67:E69)</f>
        <v>186</v>
      </c>
      <c r="F70" s="11">
        <f>SUM(F67:F69)</f>
        <v>74</v>
      </c>
      <c r="G70" s="11">
        <f>SUM(G67:G69)</f>
        <v>150</v>
      </c>
      <c r="H70" s="11">
        <f>SUM(H67:H69)</f>
        <v>779</v>
      </c>
      <c r="I70" s="10">
        <f>SUM(I9:I55)</f>
        <v>779</v>
      </c>
      <c r="J70" s="10">
        <f>SUM(J9:J54)</f>
        <v>671</v>
      </c>
      <c r="K70" s="10"/>
    </row>
    <row r="71" spans="2:11" x14ac:dyDescent="0.25">
      <c r="B71" s="13"/>
      <c r="C71" s="16" t="s">
        <v>36</v>
      </c>
      <c r="D71" s="17">
        <f>(D70/$H$70)</f>
        <v>0.47368421052631576</v>
      </c>
      <c r="E71" s="17">
        <f t="shared" ref="E71:H71" si="1">(E70/$H$70)</f>
        <v>0.23876765083440307</v>
      </c>
      <c r="F71" s="17">
        <f t="shared" si="1"/>
        <v>9.4993581514762518E-2</v>
      </c>
      <c r="G71" s="17">
        <f t="shared" si="1"/>
        <v>0.1925545571245186</v>
      </c>
      <c r="H71" s="17">
        <f t="shared" si="1"/>
        <v>1</v>
      </c>
      <c r="I71" s="12"/>
      <c r="J71" s="12"/>
      <c r="K71" s="12"/>
    </row>
    <row r="72" spans="2:11" x14ac:dyDescent="0.25">
      <c r="B72" s="18" t="s">
        <v>37</v>
      </c>
      <c r="C72" s="19" t="s">
        <v>12</v>
      </c>
      <c r="D72" s="19">
        <f t="shared" ref="D72:H74" si="2">(D17+D21+D25+D29+D33+D37+D41+D45+D49+D53+D57+D61)</f>
        <v>211</v>
      </c>
      <c r="E72" s="19">
        <f t="shared" si="2"/>
        <v>139</v>
      </c>
      <c r="F72" s="19">
        <f t="shared" si="2"/>
        <v>21</v>
      </c>
      <c r="G72" s="19">
        <f t="shared" si="2"/>
        <v>112</v>
      </c>
      <c r="H72" s="19">
        <f t="shared" si="2"/>
        <v>483</v>
      </c>
      <c r="I72" s="19"/>
      <c r="J72" s="19"/>
      <c r="K72" s="20"/>
    </row>
    <row r="73" spans="2:11" x14ac:dyDescent="0.25">
      <c r="B73" s="18" t="s">
        <v>38</v>
      </c>
      <c r="C73" s="19" t="s">
        <v>14</v>
      </c>
      <c r="D73" s="19">
        <f t="shared" si="2"/>
        <v>84</v>
      </c>
      <c r="E73" s="19">
        <f t="shared" si="2"/>
        <v>14</v>
      </c>
      <c r="F73" s="19">
        <f t="shared" si="2"/>
        <v>43</v>
      </c>
      <c r="G73" s="19">
        <f t="shared" si="2"/>
        <v>17</v>
      </c>
      <c r="H73" s="19">
        <f t="shared" si="2"/>
        <v>158</v>
      </c>
      <c r="I73" s="19"/>
      <c r="J73" s="19"/>
      <c r="K73" s="20"/>
    </row>
    <row r="74" spans="2:11" x14ac:dyDescent="0.25">
      <c r="B74" s="20"/>
      <c r="C74" s="21" t="s">
        <v>15</v>
      </c>
      <c r="D74" s="19">
        <f t="shared" si="2"/>
        <v>0</v>
      </c>
      <c r="E74" s="19">
        <f t="shared" si="2"/>
        <v>0</v>
      </c>
      <c r="F74" s="19">
        <f t="shared" si="2"/>
        <v>0</v>
      </c>
      <c r="G74" s="19">
        <f t="shared" si="2"/>
        <v>0</v>
      </c>
      <c r="H74" s="19">
        <f t="shared" si="2"/>
        <v>0</v>
      </c>
      <c r="I74" s="22"/>
      <c r="J74" s="22"/>
      <c r="K74" s="20"/>
    </row>
    <row r="75" spans="2:11" x14ac:dyDescent="0.25">
      <c r="B75" s="20"/>
      <c r="C75" s="19" t="s">
        <v>35</v>
      </c>
      <c r="D75" s="18">
        <f>SUM(D72:D74)</f>
        <v>295</v>
      </c>
      <c r="E75" s="18">
        <f>SUM(E72:E74)</f>
        <v>153</v>
      </c>
      <c r="F75" s="18">
        <f>SUM(F72:F74)</f>
        <v>64</v>
      </c>
      <c r="G75" s="18">
        <f>SUM(G72:G74)</f>
        <v>129</v>
      </c>
      <c r="H75" s="18">
        <f>SUM(H72:H74)</f>
        <v>641</v>
      </c>
      <c r="I75" s="18">
        <f>SUM(I17:I63)</f>
        <v>641</v>
      </c>
      <c r="J75" s="18">
        <f>SUM(J17:J64)</f>
        <v>714</v>
      </c>
      <c r="K75" s="18"/>
    </row>
    <row r="76" spans="2:11" x14ac:dyDescent="0.25">
      <c r="B76" s="20"/>
      <c r="C76" s="23" t="s">
        <v>36</v>
      </c>
      <c r="D76" s="24">
        <f>(D75/$H$75)</f>
        <v>0.46021840873634945</v>
      </c>
      <c r="E76" s="24">
        <f t="shared" ref="E76:H76" si="3">(E75/$H$75)</f>
        <v>0.23868954758190328</v>
      </c>
      <c r="F76" s="24">
        <f t="shared" si="3"/>
        <v>9.9843993759750393E-2</v>
      </c>
      <c r="G76" s="24">
        <f t="shared" si="3"/>
        <v>0.20124804992199688</v>
      </c>
      <c r="H76" s="24">
        <f t="shared" si="3"/>
        <v>1</v>
      </c>
      <c r="I76" s="20"/>
      <c r="J76" s="20"/>
      <c r="K76" s="20"/>
    </row>
    <row r="77" spans="2:11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20"/>
    </row>
  </sheetData>
  <pageMargins left="0.7" right="0.7" top="0.75" bottom="0.75" header="0.3" footer="0.3"/>
  <pageSetup scale="6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2021-12-19T23:26:30Z</cp:lastPrinted>
  <dcterms:created xsi:type="dcterms:W3CDTF">2021-12-19T23:21:47Z</dcterms:created>
  <dcterms:modified xsi:type="dcterms:W3CDTF">2021-12-19T23:55:14Z</dcterms:modified>
</cp:coreProperties>
</file>